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 activeTab="2"/>
  </bookViews>
  <sheets>
    <sheet name="Plate 1 - Sheet1" sheetId="1" r:id="rId1"/>
    <sheet name="Plate 2 - Sheet1" sheetId="2" r:id="rId2"/>
    <sheet name="Feuil1" sheetId="3" r:id="rId3"/>
  </sheets>
  <definedNames>
    <definedName name="MethodPointer1">348649104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3" l="1"/>
  <c r="M29" i="3"/>
  <c r="K29" i="3"/>
  <c r="J29" i="3"/>
  <c r="H29" i="3"/>
  <c r="G29" i="3"/>
  <c r="E29" i="3"/>
  <c r="D29" i="3"/>
  <c r="N28" i="3"/>
  <c r="M28" i="3"/>
  <c r="K28" i="3"/>
  <c r="J28" i="3"/>
  <c r="H28" i="3"/>
  <c r="G28" i="3"/>
  <c r="E28" i="3"/>
  <c r="D28" i="3"/>
  <c r="N27" i="3"/>
  <c r="M27" i="3"/>
  <c r="K27" i="3"/>
  <c r="J27" i="3"/>
  <c r="H27" i="3"/>
  <c r="G27" i="3"/>
  <c r="E27" i="3"/>
  <c r="D27" i="3"/>
  <c r="N26" i="3"/>
  <c r="M26" i="3"/>
  <c r="K26" i="3"/>
  <c r="J26" i="3"/>
  <c r="H26" i="3"/>
  <c r="G26" i="3"/>
  <c r="E26" i="3"/>
  <c r="D26" i="3"/>
  <c r="N25" i="3"/>
  <c r="M25" i="3"/>
  <c r="K25" i="3"/>
  <c r="J25" i="3"/>
  <c r="H25" i="3"/>
  <c r="G25" i="3"/>
  <c r="E25" i="3"/>
  <c r="D25" i="3"/>
  <c r="N24" i="3"/>
  <c r="M24" i="3"/>
  <c r="K24" i="3"/>
  <c r="J24" i="3"/>
  <c r="H24" i="3"/>
  <c r="G24" i="3"/>
  <c r="E24" i="3"/>
  <c r="D24" i="3"/>
  <c r="N23" i="3"/>
  <c r="M23" i="3"/>
  <c r="K23" i="3"/>
  <c r="J23" i="3"/>
  <c r="H23" i="3"/>
  <c r="G23" i="3"/>
  <c r="E23" i="3"/>
  <c r="D23" i="3"/>
  <c r="N22" i="3"/>
  <c r="M22" i="3"/>
  <c r="K22" i="3"/>
  <c r="J22" i="3"/>
  <c r="H22" i="3"/>
  <c r="G22" i="3"/>
  <c r="E22" i="3"/>
  <c r="D22" i="3"/>
</calcChain>
</file>

<file path=xl/sharedStrings.xml><?xml version="1.0" encoding="utf-8"?>
<sst xmlns="http://schemas.openxmlformats.org/spreadsheetml/2006/main" count="78" uniqueCount="40">
  <si>
    <t>Software Version</t>
  </si>
  <si>
    <t>3.03.14</t>
  </si>
  <si>
    <t>Experiment File Path:</t>
  </si>
  <si>
    <t>C:\Users\synergy\Documents\Hung Ju\Titration curve\20200729_titration curve-standard_2_OD and time change_5 mins_20-140_repeat_2.xpt</t>
  </si>
  <si>
    <t>Protocol File Path:</t>
  </si>
  <si>
    <t>C:\Users\Public\Documents\Protocols\HungJu\CRPG_A580_scan.prt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</si>
  <si>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</si>
  <si>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</si>
  <si>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</si>
  <si>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</si>
  <si>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</si>
  <si>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</si>
  <si>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</si>
  <si>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</si>
  <si>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</si>
  <si>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</si>
  <si>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</si>
  <si>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</si>
  <si>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</si>
  <si>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</si>
  <si>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</si>
  <si>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</si>
  <si>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</si>
  <si>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</si>
  <si>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</si>
  <si>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</si>
  <si>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</si>
  <si>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</si>
  <si>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</si>
  <si>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</si>
  <si>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</si>
  <si>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</si>
  <si>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</si>
  <si>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</si>
  <si>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</si>
  <si>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</si>
  <si>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</si>
  <si>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</si>
  <si>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</si>
  <si>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Plate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</si>
</sst>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BAD7E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14" fontId="0" fillId="0" borderId="0" xfId="0" applyNumberFormat="1"/>
    <xf numFmtId="19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1" fillId="0" borderId="0" xfId="1"/>
    <xf numFmtId="14" fontId="1" fillId="0" borderId="0" xfId="1" applyNumberFormat="1"/>
    <xf numFmtId="19" fontId="1" fillId="0" borderId="0" xfId="1" applyNumberFormat="1"/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16" borderId="1" xfId="1" applyFont="1" applyFill="1" applyBorder="1" applyAlignment="1">
      <alignment horizontal="center" vertical="center" wrapText="1"/>
    </xf>
    <xf numFmtId="0" fontId="3" fillId="11" borderId="1" xfId="1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1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15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3" fillId="9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3" fillId="13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B27" sqref="B27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44041</v>
      </c>
    </row>
    <row r="8" spans="1:2" x14ac:dyDescent="0.2">
      <c r="A8" t="s">
        <v>9</v>
      </c>
      <c r="B8" s="2">
        <v>0.71415509259259258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26.3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0.14000000000000001</v>
      </c>
      <c r="D28" s="8">
        <v>0.125</v>
      </c>
      <c r="E28" s="8">
        <v>0.106</v>
      </c>
      <c r="F28" s="7">
        <v>0.13200000000000001</v>
      </c>
      <c r="G28" s="7">
        <v>0.14099999999999999</v>
      </c>
      <c r="H28" s="7">
        <v>0.13600000000000001</v>
      </c>
      <c r="I28" s="9">
        <v>0.222</v>
      </c>
      <c r="J28" s="10">
        <v>0.23200000000000001</v>
      </c>
      <c r="K28" s="9">
        <v>0.224</v>
      </c>
      <c r="L28" s="11">
        <v>0.4</v>
      </c>
      <c r="M28" s="11">
        <v>0.39</v>
      </c>
      <c r="N28" s="11">
        <v>0.40300000000000002</v>
      </c>
      <c r="O28" s="12">
        <v>580</v>
      </c>
    </row>
    <row r="29" spans="1:15" x14ac:dyDescent="0.2">
      <c r="B29" s="6" t="s">
        <v>32</v>
      </c>
      <c r="C29" s="8">
        <v>0.11600000000000001</v>
      </c>
      <c r="D29" s="8">
        <v>0.107</v>
      </c>
      <c r="E29" s="8">
        <v>0.10299999999999999</v>
      </c>
      <c r="F29" s="7">
        <v>0.13300000000000001</v>
      </c>
      <c r="G29" s="8">
        <v>0.128</v>
      </c>
      <c r="H29" s="7">
        <v>0.13200000000000001</v>
      </c>
      <c r="I29" s="10">
        <v>0.24399999999999999</v>
      </c>
      <c r="J29" s="10">
        <v>0.247</v>
      </c>
      <c r="K29" s="9">
        <v>0.22700000000000001</v>
      </c>
      <c r="L29" s="13">
        <v>0.34899999999999998</v>
      </c>
      <c r="M29" s="14">
        <v>0.38300000000000001</v>
      </c>
      <c r="N29" s="11">
        <v>0.39200000000000002</v>
      </c>
      <c r="O29" s="12">
        <v>580</v>
      </c>
    </row>
    <row r="30" spans="1:15" x14ac:dyDescent="0.2">
      <c r="B30" s="6" t="s">
        <v>33</v>
      </c>
      <c r="C30" s="8">
        <v>0.114</v>
      </c>
      <c r="D30" s="8">
        <v>0.11</v>
      </c>
      <c r="E30" s="8">
        <v>0.113</v>
      </c>
      <c r="F30" s="7">
        <v>0.14299999999999999</v>
      </c>
      <c r="G30" s="7">
        <v>0.13500000000000001</v>
      </c>
      <c r="H30" s="7">
        <v>0.13900000000000001</v>
      </c>
      <c r="I30" s="10">
        <v>0.23200000000000001</v>
      </c>
      <c r="J30" s="10">
        <v>0.24099999999999999</v>
      </c>
      <c r="K30" s="9">
        <v>0.22700000000000001</v>
      </c>
      <c r="L30" s="14">
        <v>0.374</v>
      </c>
      <c r="M30" s="11">
        <v>0.39300000000000002</v>
      </c>
      <c r="N30" s="15">
        <v>0.42899999999999999</v>
      </c>
      <c r="O30" s="12">
        <v>580</v>
      </c>
    </row>
    <row r="31" spans="1:15" x14ac:dyDescent="0.2">
      <c r="B31" s="6" t="s">
        <v>34</v>
      </c>
      <c r="C31" s="8">
        <v>0.124</v>
      </c>
      <c r="D31" s="8">
        <v>0.12</v>
      </c>
      <c r="E31" s="8">
        <v>0.122</v>
      </c>
      <c r="F31" s="7">
        <v>0.154</v>
      </c>
      <c r="G31" s="16">
        <v>0.156</v>
      </c>
      <c r="H31" s="16">
        <v>0.156</v>
      </c>
      <c r="I31" s="10">
        <v>0.24399999999999999</v>
      </c>
      <c r="J31" s="10">
        <v>0.24099999999999999</v>
      </c>
      <c r="K31" s="10">
        <v>0.23899999999999999</v>
      </c>
      <c r="L31" s="11">
        <v>0.40400000000000003</v>
      </c>
      <c r="M31" s="11">
        <v>0.39200000000000002</v>
      </c>
      <c r="N31" s="15">
        <v>0.41099999999999998</v>
      </c>
      <c r="O31" s="12">
        <v>580</v>
      </c>
    </row>
    <row r="32" spans="1:15" x14ac:dyDescent="0.2">
      <c r="B32" s="6" t="s">
        <v>35</v>
      </c>
      <c r="C32" s="7">
        <v>0.13100000000000001</v>
      </c>
      <c r="D32" s="8">
        <v>0.125</v>
      </c>
      <c r="E32" s="8">
        <v>0.128</v>
      </c>
      <c r="F32" s="7">
        <v>0.13500000000000001</v>
      </c>
      <c r="G32" s="7">
        <v>0.13900000000000001</v>
      </c>
      <c r="H32" s="7">
        <v>0.14099999999999999</v>
      </c>
      <c r="I32" s="17">
        <v>0.27900000000000003</v>
      </c>
      <c r="J32" s="17">
        <v>0.28100000000000003</v>
      </c>
      <c r="K32" s="10">
        <v>0.25</v>
      </c>
      <c r="L32" s="15">
        <v>0.42199999999999999</v>
      </c>
      <c r="M32" s="18">
        <v>0.44600000000000001</v>
      </c>
      <c r="N32" s="18">
        <v>0.44500000000000001</v>
      </c>
      <c r="O32" s="12">
        <v>580</v>
      </c>
    </row>
    <row r="33" spans="2:15" x14ac:dyDescent="0.2">
      <c r="B33" s="6" t="s">
        <v>36</v>
      </c>
      <c r="C33" s="7">
        <v>0.13300000000000001</v>
      </c>
      <c r="D33" s="7">
        <v>0.129</v>
      </c>
      <c r="E33" s="8">
        <v>0.10299999999999999</v>
      </c>
      <c r="F33" s="16">
        <v>0.16400000000000001</v>
      </c>
      <c r="G33" s="7">
        <v>0.13500000000000001</v>
      </c>
      <c r="H33" s="7">
        <v>0.14099999999999999</v>
      </c>
      <c r="I33" s="19">
        <v>0.307</v>
      </c>
      <c r="J33" s="10">
        <v>0.255</v>
      </c>
      <c r="K33" s="17">
        <v>0.25900000000000001</v>
      </c>
      <c r="L33" s="15">
        <v>0.41899999999999998</v>
      </c>
      <c r="M33" s="18">
        <v>0.44800000000000001</v>
      </c>
      <c r="N33" s="18">
        <v>0.46100000000000002</v>
      </c>
      <c r="O33" s="12">
        <v>580</v>
      </c>
    </row>
    <row r="34" spans="2:15" x14ac:dyDescent="0.2">
      <c r="B34" s="6" t="s">
        <v>37</v>
      </c>
      <c r="C34" s="8">
        <v>0.105</v>
      </c>
      <c r="D34" s="7">
        <v>0.13800000000000001</v>
      </c>
      <c r="E34" s="7">
        <v>0.14099999999999999</v>
      </c>
      <c r="F34" s="7">
        <v>0.13700000000000001</v>
      </c>
      <c r="G34" s="7">
        <v>0.13900000000000001</v>
      </c>
      <c r="H34" s="7">
        <v>0.14099999999999999</v>
      </c>
      <c r="I34" s="10">
        <v>0.253</v>
      </c>
      <c r="J34" s="10">
        <v>0.25</v>
      </c>
      <c r="K34" s="10">
        <v>0.254</v>
      </c>
      <c r="L34" s="15">
        <v>0.42899999999999999</v>
      </c>
      <c r="M34" s="15">
        <v>0.433</v>
      </c>
      <c r="N34" s="15">
        <v>0.42</v>
      </c>
      <c r="O34" s="12">
        <v>580</v>
      </c>
    </row>
    <row r="35" spans="2:15" x14ac:dyDescent="0.2">
      <c r="B35" s="6" t="s">
        <v>38</v>
      </c>
      <c r="C35" s="7">
        <v>0.14599999999999999</v>
      </c>
      <c r="D35" s="7">
        <v>0.13700000000000001</v>
      </c>
      <c r="E35" s="7">
        <v>0.14199999999999999</v>
      </c>
      <c r="F35" s="7">
        <v>0.13900000000000001</v>
      </c>
      <c r="G35" s="7">
        <v>0.14000000000000001</v>
      </c>
      <c r="H35" s="7">
        <v>0.13800000000000001</v>
      </c>
      <c r="I35" s="19">
        <v>0.29899999999999999</v>
      </c>
      <c r="J35" s="20">
        <v>0.315</v>
      </c>
      <c r="K35" s="19">
        <v>0.3</v>
      </c>
      <c r="L35" s="11">
        <v>0.40500000000000003</v>
      </c>
      <c r="M35" s="13">
        <v>0.35699999999999998</v>
      </c>
      <c r="N35" s="18">
        <v>0.438</v>
      </c>
      <c r="O35" s="12">
        <v>580</v>
      </c>
    </row>
  </sheetData>
  <phoneticPr fontId="0" type="noConversion"/>
  <pageMargins left="0.78740157499999996" right="0.78740157499999996" top="0.984251969" bottom="0.984251969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style="21" customWidth="1"/>
    <col min="2" max="2" width="12.7109375" style="21" customWidth="1"/>
    <col min="3" max="16384" width="9.140625" style="21"/>
  </cols>
  <sheetData>
    <row r="2" spans="1:2" x14ac:dyDescent="0.2">
      <c r="A2" s="21" t="s">
        <v>0</v>
      </c>
      <c r="B2" s="21" t="s">
        <v>1</v>
      </c>
    </row>
    <row r="4" spans="1:2" x14ac:dyDescent="0.2">
      <c r="A4" s="21" t="s">
        <v>2</v>
      </c>
      <c r="B4" s="21" t="s">
        <v>3</v>
      </c>
    </row>
    <row r="5" spans="1:2" x14ac:dyDescent="0.2">
      <c r="A5" s="21" t="s">
        <v>4</v>
      </c>
      <c r="B5" s="21" t="s">
        <v>5</v>
      </c>
    </row>
    <row r="6" spans="1:2" x14ac:dyDescent="0.2">
      <c r="A6" s="21" t="s">
        <v>6</v>
      </c>
      <c r="B6" s="21" t="s">
        <v>39</v>
      </c>
    </row>
    <row r="7" spans="1:2" x14ac:dyDescent="0.2">
      <c r="A7" s="21" t="s">
        <v>8</v>
      </c>
      <c r="B7" s="22">
        <v>44041</v>
      </c>
    </row>
    <row r="8" spans="1:2" x14ac:dyDescent="0.2">
      <c r="A8" s="21" t="s">
        <v>9</v>
      </c>
      <c r="B8" s="23">
        <v>0.71612268518518529</v>
      </c>
    </row>
    <row r="9" spans="1:2" x14ac:dyDescent="0.2">
      <c r="A9" s="21" t="s">
        <v>10</v>
      </c>
      <c r="B9" s="21" t="s">
        <v>11</v>
      </c>
    </row>
    <row r="10" spans="1:2" x14ac:dyDescent="0.2">
      <c r="A10" s="21" t="s">
        <v>12</v>
      </c>
      <c r="B10" s="21">
        <v>18032017</v>
      </c>
    </row>
    <row r="11" spans="1:2" x14ac:dyDescent="0.2">
      <c r="A11" s="21" t="s">
        <v>13</v>
      </c>
      <c r="B11" s="21" t="s">
        <v>14</v>
      </c>
    </row>
    <row r="13" spans="1:2" x14ac:dyDescent="0.2">
      <c r="A13" s="24" t="s">
        <v>15</v>
      </c>
      <c r="B13" s="25"/>
    </row>
    <row r="14" spans="1:2" x14ac:dyDescent="0.2">
      <c r="A14" s="21" t="s">
        <v>16</v>
      </c>
      <c r="B14" s="21" t="s">
        <v>17</v>
      </c>
    </row>
    <row r="15" spans="1:2" x14ac:dyDescent="0.2">
      <c r="A15" s="21" t="s">
        <v>18</v>
      </c>
      <c r="B15" s="21" t="s">
        <v>19</v>
      </c>
    </row>
    <row r="16" spans="1:2" x14ac:dyDescent="0.2">
      <c r="A16" s="21" t="s">
        <v>20</v>
      </c>
    </row>
    <row r="17" spans="1:15" x14ac:dyDescent="0.2">
      <c r="A17" s="21" t="s">
        <v>21</v>
      </c>
      <c r="B17" s="21" t="s">
        <v>22</v>
      </c>
    </row>
    <row r="18" spans="1:15" x14ac:dyDescent="0.2">
      <c r="B18" s="21" t="s">
        <v>23</v>
      </c>
    </row>
    <row r="19" spans="1:15" x14ac:dyDescent="0.2">
      <c r="A19" s="21" t="s">
        <v>24</v>
      </c>
      <c r="B19" s="21" t="s">
        <v>25</v>
      </c>
    </row>
    <row r="20" spans="1:15" x14ac:dyDescent="0.2">
      <c r="B20" s="21" t="s">
        <v>26</v>
      </c>
    </row>
    <row r="21" spans="1:15" x14ac:dyDescent="0.2">
      <c r="B21" s="21" t="s">
        <v>27</v>
      </c>
    </row>
    <row r="22" spans="1:15" x14ac:dyDescent="0.2">
      <c r="B22" s="21" t="s">
        <v>28</v>
      </c>
    </row>
    <row r="24" spans="1:15" x14ac:dyDescent="0.2">
      <c r="A24" s="24" t="s">
        <v>29</v>
      </c>
      <c r="B24" s="25"/>
    </row>
    <row r="25" spans="1:15" x14ac:dyDescent="0.2">
      <c r="A25" s="21" t="s">
        <v>30</v>
      </c>
      <c r="B25" s="21">
        <v>26.1</v>
      </c>
    </row>
    <row r="27" spans="1:15" x14ac:dyDescent="0.2">
      <c r="B27" s="26"/>
      <c r="C27" s="27">
        <v>1</v>
      </c>
      <c r="D27" s="27">
        <v>2</v>
      </c>
      <c r="E27" s="27">
        <v>3</v>
      </c>
      <c r="F27" s="27">
        <v>4</v>
      </c>
      <c r="G27" s="27">
        <v>5</v>
      </c>
      <c r="H27" s="27">
        <v>6</v>
      </c>
      <c r="I27" s="27">
        <v>7</v>
      </c>
      <c r="J27" s="27">
        <v>8</v>
      </c>
      <c r="K27" s="27">
        <v>9</v>
      </c>
      <c r="L27" s="27">
        <v>10</v>
      </c>
      <c r="M27" s="27">
        <v>11</v>
      </c>
      <c r="N27" s="27">
        <v>12</v>
      </c>
    </row>
    <row r="28" spans="1:15" x14ac:dyDescent="0.2">
      <c r="B28" s="27" t="s">
        <v>31</v>
      </c>
      <c r="C28" s="28">
        <v>0.104</v>
      </c>
      <c r="D28" s="28">
        <v>0.109</v>
      </c>
      <c r="E28" s="28">
        <v>0.109</v>
      </c>
      <c r="F28" s="28">
        <v>0.14599999999999999</v>
      </c>
      <c r="G28" s="28">
        <v>0.14699999999999999</v>
      </c>
      <c r="H28" s="28">
        <v>0.14000000000000001</v>
      </c>
      <c r="I28" s="29">
        <v>0.254</v>
      </c>
      <c r="J28" s="29">
        <v>0.25</v>
      </c>
      <c r="K28" s="30">
        <v>0.24</v>
      </c>
      <c r="L28" s="31">
        <v>0.41799999999999998</v>
      </c>
      <c r="M28" s="32">
        <v>0.39700000000000002</v>
      </c>
      <c r="N28" s="31">
        <v>0.41199999999999998</v>
      </c>
      <c r="O28" s="33">
        <v>580</v>
      </c>
    </row>
    <row r="29" spans="1:15" x14ac:dyDescent="0.2">
      <c r="B29" s="27" t="s">
        <v>32</v>
      </c>
      <c r="C29" s="28">
        <v>0.107</v>
      </c>
      <c r="D29" s="28">
        <v>0.111</v>
      </c>
      <c r="E29" s="28">
        <v>0.113</v>
      </c>
      <c r="F29" s="28">
        <v>0.14499999999999999</v>
      </c>
      <c r="G29" s="28">
        <v>0.15</v>
      </c>
      <c r="H29" s="28">
        <v>0.14699999999999999</v>
      </c>
      <c r="I29" s="30">
        <v>0.246</v>
      </c>
      <c r="J29" s="29">
        <v>0.255</v>
      </c>
      <c r="K29" s="29">
        <v>0.25800000000000001</v>
      </c>
      <c r="L29" s="31">
        <v>0.40500000000000003</v>
      </c>
      <c r="M29" s="31">
        <v>0.40400000000000003</v>
      </c>
      <c r="N29" s="31">
        <v>0.443</v>
      </c>
      <c r="O29" s="33">
        <v>580</v>
      </c>
    </row>
    <row r="30" spans="1:15" x14ac:dyDescent="0.2">
      <c r="B30" s="27" t="s">
        <v>33</v>
      </c>
      <c r="C30" s="28">
        <v>0.13600000000000001</v>
      </c>
      <c r="D30" s="28">
        <v>0.13600000000000001</v>
      </c>
      <c r="E30" s="28">
        <v>0.123</v>
      </c>
      <c r="F30" s="34">
        <v>0.159</v>
      </c>
      <c r="G30" s="34">
        <v>0.161</v>
      </c>
      <c r="H30" s="34">
        <v>0.16</v>
      </c>
      <c r="I30" s="29">
        <v>0.28599999999999998</v>
      </c>
      <c r="J30" s="29">
        <v>0.27700000000000002</v>
      </c>
      <c r="K30" s="29">
        <v>0.27300000000000002</v>
      </c>
      <c r="L30" s="31">
        <v>0.443</v>
      </c>
      <c r="M30" s="35">
        <v>0.44600000000000001</v>
      </c>
      <c r="N30" s="35">
        <v>0.46100000000000002</v>
      </c>
      <c r="O30" s="33">
        <v>580</v>
      </c>
    </row>
    <row r="31" spans="1:15" x14ac:dyDescent="0.2">
      <c r="B31" s="27" t="s">
        <v>34</v>
      </c>
      <c r="C31" s="34">
        <v>0.156</v>
      </c>
      <c r="D31" s="34">
        <v>0.153</v>
      </c>
      <c r="E31" s="28">
        <v>0.129</v>
      </c>
      <c r="F31" s="34">
        <v>0.16900000000000001</v>
      </c>
      <c r="G31" s="34">
        <v>0.17499999999999999</v>
      </c>
      <c r="H31" s="34">
        <v>0.17599999999999999</v>
      </c>
      <c r="I31" s="36">
        <v>0.32600000000000001</v>
      </c>
      <c r="J31" s="36">
        <v>0.311</v>
      </c>
      <c r="K31" s="36">
        <v>0.32800000000000001</v>
      </c>
      <c r="L31" s="35">
        <v>0.48499999999999999</v>
      </c>
      <c r="M31" s="37">
        <v>0.52500000000000002</v>
      </c>
      <c r="N31" s="38">
        <v>0.56100000000000005</v>
      </c>
      <c r="O31" s="33">
        <v>580</v>
      </c>
    </row>
    <row r="32" spans="1:15" x14ac:dyDescent="0.2">
      <c r="B32" s="27" t="s">
        <v>35</v>
      </c>
      <c r="C32" s="34">
        <v>0.16900000000000001</v>
      </c>
      <c r="D32" s="34">
        <v>0.16500000000000001</v>
      </c>
      <c r="E32" s="28">
        <v>0.13600000000000001</v>
      </c>
      <c r="F32" s="34">
        <v>0.17599999999999999</v>
      </c>
      <c r="G32" s="34">
        <v>0.183</v>
      </c>
      <c r="H32" s="34">
        <v>0.183</v>
      </c>
      <c r="I32" s="32">
        <v>0.35399999999999998</v>
      </c>
      <c r="J32" s="31">
        <v>0.4</v>
      </c>
      <c r="K32" s="32">
        <v>0.39600000000000002</v>
      </c>
      <c r="L32" s="37">
        <v>0.53900000000000003</v>
      </c>
      <c r="M32" s="38">
        <v>0.57999999999999996</v>
      </c>
      <c r="N32" s="39">
        <v>0.63200000000000001</v>
      </c>
      <c r="O32" s="33">
        <v>580</v>
      </c>
    </row>
    <row r="33" spans="2:15" x14ac:dyDescent="0.2">
      <c r="B33" s="27" t="s">
        <v>36</v>
      </c>
      <c r="C33" s="28">
        <v>0.14399999999999999</v>
      </c>
      <c r="D33" s="28">
        <v>0.14099999999999999</v>
      </c>
      <c r="E33" s="28">
        <v>0.14399999999999999</v>
      </c>
      <c r="F33" s="34">
        <v>0.186</v>
      </c>
      <c r="G33" s="34">
        <v>0.19700000000000001</v>
      </c>
      <c r="H33" s="34">
        <v>0.19500000000000001</v>
      </c>
      <c r="I33" s="32">
        <v>0.38200000000000001</v>
      </c>
      <c r="J33" s="32">
        <v>0.38800000000000001</v>
      </c>
      <c r="K33" s="32">
        <v>0.38100000000000001</v>
      </c>
      <c r="L33" s="40">
        <v>0.64100000000000001</v>
      </c>
      <c r="M33" s="39">
        <v>0.623</v>
      </c>
      <c r="N33" s="41">
        <v>0.71299999999999997</v>
      </c>
      <c r="O33" s="33">
        <v>580</v>
      </c>
    </row>
    <row r="34" spans="2:15" x14ac:dyDescent="0.2">
      <c r="B34" s="27" t="s">
        <v>37</v>
      </c>
      <c r="C34" s="34">
        <v>0.19</v>
      </c>
      <c r="D34" s="34">
        <v>0.184</v>
      </c>
      <c r="E34" s="28">
        <v>0.14599999999999999</v>
      </c>
      <c r="F34" s="34">
        <v>0.191</v>
      </c>
      <c r="G34" s="34">
        <v>0.20100000000000001</v>
      </c>
      <c r="H34" s="34">
        <v>0.19900000000000001</v>
      </c>
      <c r="I34" s="32">
        <v>0.39</v>
      </c>
      <c r="J34" s="31">
        <v>0.39800000000000002</v>
      </c>
      <c r="K34" s="32">
        <v>0.39500000000000002</v>
      </c>
      <c r="L34" s="39">
        <v>0.60299999999999998</v>
      </c>
      <c r="M34" s="39">
        <v>0.63700000000000001</v>
      </c>
      <c r="N34" s="41">
        <v>0.70799999999999996</v>
      </c>
      <c r="O34" s="33">
        <v>580</v>
      </c>
    </row>
    <row r="35" spans="2:15" x14ac:dyDescent="0.2">
      <c r="B35" s="27" t="s">
        <v>38</v>
      </c>
      <c r="C35" s="34">
        <v>0.192</v>
      </c>
      <c r="D35" s="34">
        <v>0.192</v>
      </c>
      <c r="E35" s="28">
        <v>0.14699999999999999</v>
      </c>
      <c r="F35" s="34">
        <v>0.19400000000000001</v>
      </c>
      <c r="G35" s="29">
        <v>0.252</v>
      </c>
      <c r="H35" s="30">
        <v>0.249</v>
      </c>
      <c r="I35" s="31">
        <v>0.40600000000000003</v>
      </c>
      <c r="J35" s="35">
        <v>0.46700000000000003</v>
      </c>
      <c r="K35" s="31">
        <v>0.40600000000000003</v>
      </c>
      <c r="L35" s="40">
        <v>0.64600000000000002</v>
      </c>
      <c r="M35" s="41">
        <v>0.69699999999999995</v>
      </c>
      <c r="N35" s="42">
        <v>0.78700000000000003</v>
      </c>
      <c r="O35" s="33">
        <v>580</v>
      </c>
    </row>
  </sheetData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2" sqref="C22:N29"/>
    </sheetView>
  </sheetViews>
  <sheetFormatPr baseColWidth="10" defaultRowHeight="12.75" x14ac:dyDescent="0.2"/>
  <sheetData>
    <row r="7" spans="4:15" x14ac:dyDescent="0.2">
      <c r="D7" s="28">
        <v>0.104</v>
      </c>
      <c r="E7" s="28">
        <v>0.109</v>
      </c>
      <c r="F7" s="28">
        <v>0.109</v>
      </c>
      <c r="G7" s="28">
        <v>0.14599999999999999</v>
      </c>
      <c r="H7" s="28">
        <v>0.14699999999999999</v>
      </c>
      <c r="I7" s="28">
        <v>0.14000000000000001</v>
      </c>
      <c r="J7" s="29">
        <v>0.254</v>
      </c>
      <c r="K7" s="29">
        <v>0.25</v>
      </c>
      <c r="L7" s="30">
        <v>0.24</v>
      </c>
      <c r="M7" s="31">
        <v>0.41799999999999998</v>
      </c>
      <c r="N7" s="32">
        <v>0.39700000000000002</v>
      </c>
      <c r="O7" s="31">
        <v>0.41199999999999998</v>
      </c>
    </row>
    <row r="8" spans="4:15" x14ac:dyDescent="0.2">
      <c r="D8" s="28">
        <v>0.107</v>
      </c>
      <c r="E8" s="28">
        <v>0.111</v>
      </c>
      <c r="F8" s="28">
        <v>0.113</v>
      </c>
      <c r="G8" s="28">
        <v>0.14499999999999999</v>
      </c>
      <c r="H8" s="28">
        <v>0.15</v>
      </c>
      <c r="I8" s="28">
        <v>0.14699999999999999</v>
      </c>
      <c r="J8" s="30">
        <v>0.246</v>
      </c>
      <c r="K8" s="29">
        <v>0.255</v>
      </c>
      <c r="L8" s="29">
        <v>0.25800000000000001</v>
      </c>
      <c r="M8" s="31">
        <v>0.40500000000000003</v>
      </c>
      <c r="N8" s="31">
        <v>0.40400000000000003</v>
      </c>
      <c r="O8" s="31">
        <v>0.443</v>
      </c>
    </row>
    <row r="9" spans="4:15" x14ac:dyDescent="0.2">
      <c r="D9" s="28">
        <v>0.13600000000000001</v>
      </c>
      <c r="E9" s="28">
        <v>0.13600000000000001</v>
      </c>
      <c r="F9" s="28">
        <v>0.123</v>
      </c>
      <c r="G9" s="34">
        <v>0.159</v>
      </c>
      <c r="H9" s="34">
        <v>0.161</v>
      </c>
      <c r="I9" s="34">
        <v>0.16</v>
      </c>
      <c r="J9" s="29">
        <v>0.28599999999999998</v>
      </c>
      <c r="K9" s="29">
        <v>0.27700000000000002</v>
      </c>
      <c r="L9" s="29">
        <v>0.27300000000000002</v>
      </c>
      <c r="M9" s="31">
        <v>0.443</v>
      </c>
      <c r="N9" s="35">
        <v>0.44600000000000001</v>
      </c>
      <c r="O9" s="35">
        <v>0.46100000000000002</v>
      </c>
    </row>
    <row r="10" spans="4:15" x14ac:dyDescent="0.2">
      <c r="D10" s="34">
        <v>0.156</v>
      </c>
      <c r="E10" s="34">
        <v>0.153</v>
      </c>
      <c r="F10" s="28">
        <v>0.129</v>
      </c>
      <c r="G10" s="34">
        <v>0.16900000000000001</v>
      </c>
      <c r="H10" s="34">
        <v>0.17499999999999999</v>
      </c>
      <c r="I10" s="34">
        <v>0.17599999999999999</v>
      </c>
      <c r="J10" s="36">
        <v>0.32600000000000001</v>
      </c>
      <c r="K10" s="36">
        <v>0.311</v>
      </c>
      <c r="L10" s="36">
        <v>0.32800000000000001</v>
      </c>
      <c r="M10" s="35">
        <v>0.48499999999999999</v>
      </c>
      <c r="N10" s="37">
        <v>0.52500000000000002</v>
      </c>
      <c r="O10" s="38">
        <v>0.56100000000000005</v>
      </c>
    </row>
    <row r="11" spans="4:15" x14ac:dyDescent="0.2">
      <c r="D11" s="34">
        <v>0.16900000000000001</v>
      </c>
      <c r="E11" s="34">
        <v>0.16500000000000001</v>
      </c>
      <c r="F11" s="28">
        <v>0.13600000000000001</v>
      </c>
      <c r="G11" s="34">
        <v>0.17599999999999999</v>
      </c>
      <c r="H11" s="34">
        <v>0.183</v>
      </c>
      <c r="I11" s="34">
        <v>0.183</v>
      </c>
      <c r="J11" s="32">
        <v>0.35399999999999998</v>
      </c>
      <c r="K11" s="31">
        <v>0.4</v>
      </c>
      <c r="L11" s="32">
        <v>0.39600000000000002</v>
      </c>
      <c r="M11" s="37">
        <v>0.53900000000000003</v>
      </c>
      <c r="N11" s="38">
        <v>0.57999999999999996</v>
      </c>
      <c r="O11" s="39">
        <v>0.63200000000000001</v>
      </c>
    </row>
    <row r="12" spans="4:15" x14ac:dyDescent="0.2">
      <c r="D12" s="28">
        <v>0.14399999999999999</v>
      </c>
      <c r="E12" s="28">
        <v>0.14099999999999999</v>
      </c>
      <c r="F12" s="28">
        <v>0.14399999999999999</v>
      </c>
      <c r="G12" s="34">
        <v>0.186</v>
      </c>
      <c r="H12" s="34">
        <v>0.19700000000000001</v>
      </c>
      <c r="I12" s="34">
        <v>0.19500000000000001</v>
      </c>
      <c r="J12" s="32">
        <v>0.38200000000000001</v>
      </c>
      <c r="K12" s="32">
        <v>0.38800000000000001</v>
      </c>
      <c r="L12" s="32">
        <v>0.38100000000000001</v>
      </c>
      <c r="M12" s="40">
        <v>0.64100000000000001</v>
      </c>
      <c r="N12" s="39">
        <v>0.623</v>
      </c>
      <c r="O12" s="41">
        <v>0.71299999999999997</v>
      </c>
    </row>
    <row r="13" spans="4:15" x14ac:dyDescent="0.2">
      <c r="D13" s="34">
        <v>0.19</v>
      </c>
      <c r="E13" s="34">
        <v>0.184</v>
      </c>
      <c r="F13" s="28">
        <v>0.14599999999999999</v>
      </c>
      <c r="G13" s="34">
        <v>0.191</v>
      </c>
      <c r="H13" s="34">
        <v>0.20100000000000001</v>
      </c>
      <c r="I13" s="34">
        <v>0.19900000000000001</v>
      </c>
      <c r="J13" s="32">
        <v>0.39</v>
      </c>
      <c r="K13" s="31">
        <v>0.39800000000000002</v>
      </c>
      <c r="L13" s="32">
        <v>0.39500000000000002</v>
      </c>
      <c r="M13" s="39">
        <v>0.60299999999999998</v>
      </c>
      <c r="N13" s="39">
        <v>0.63700000000000001</v>
      </c>
      <c r="O13" s="41">
        <v>0.70799999999999996</v>
      </c>
    </row>
    <row r="14" spans="4:15" x14ac:dyDescent="0.2">
      <c r="D14" s="34">
        <v>0.192</v>
      </c>
      <c r="E14" s="34">
        <v>0.192</v>
      </c>
      <c r="F14" s="28">
        <v>0.14699999999999999</v>
      </c>
      <c r="G14" s="34">
        <v>0.19400000000000001</v>
      </c>
      <c r="H14" s="29">
        <v>0.252</v>
      </c>
      <c r="I14" s="30">
        <v>0.249</v>
      </c>
      <c r="J14" s="31">
        <v>0.40600000000000003</v>
      </c>
      <c r="K14" s="35">
        <v>0.46700000000000003</v>
      </c>
      <c r="L14" s="31">
        <v>0.40600000000000003</v>
      </c>
      <c r="M14" s="40">
        <v>0.64600000000000002</v>
      </c>
      <c r="N14" s="41">
        <v>0.69699999999999995</v>
      </c>
      <c r="O14" s="42">
        <v>0.78700000000000003</v>
      </c>
    </row>
    <row r="22" spans="3:14" x14ac:dyDescent="0.2">
      <c r="C22">
        <v>0</v>
      </c>
      <c r="D22">
        <f>AVERAGEA(D7:F7)</f>
        <v>0.10733333333333334</v>
      </c>
      <c r="E22">
        <f t="shared" ref="E22:E29" si="0">STDEVA(D7:F7)</f>
        <v>2.8867513459481316E-3</v>
      </c>
      <c r="G22">
        <f t="shared" ref="G22:G29" si="1">AVERAGEA(G7:I7)</f>
        <v>0.14433333333333334</v>
      </c>
      <c r="H22">
        <f t="shared" ref="H22:H29" si="2">STDEVA(G7:I7)</f>
        <v>3.78593889720017E-3</v>
      </c>
      <c r="J22">
        <f t="shared" ref="J22:J29" si="3">AVERAGEA(J7:L7)</f>
        <v>0.248</v>
      </c>
      <c r="K22">
        <f t="shared" ref="K22:K29" si="4">STDEVA(J7:L7)</f>
        <v>7.2111025509279851E-3</v>
      </c>
      <c r="M22">
        <f t="shared" ref="M22:M29" si="5">AVERAGEA(M7:O7)</f>
        <v>0.40899999999999997</v>
      </c>
      <c r="N22">
        <f t="shared" ref="N22:N29" si="6">STDEVA(M7:O7)</f>
        <v>1.0816653826391947E-2</v>
      </c>
    </row>
    <row r="23" spans="3:14" x14ac:dyDescent="0.2">
      <c r="C23">
        <v>20</v>
      </c>
      <c r="D23">
        <f t="shared" ref="D23:D29" si="7">AVERAGEA(D8:F8)</f>
        <v>0.11033333333333334</v>
      </c>
      <c r="E23">
        <f t="shared" si="0"/>
        <v>3.0550504633038962E-3</v>
      </c>
      <c r="G23">
        <f t="shared" si="1"/>
        <v>0.14733333333333332</v>
      </c>
      <c r="H23">
        <f t="shared" si="2"/>
        <v>2.5166114784235852E-3</v>
      </c>
      <c r="J23">
        <f t="shared" si="3"/>
        <v>0.253</v>
      </c>
      <c r="K23">
        <f t="shared" si="4"/>
        <v>6.2449979983984034E-3</v>
      </c>
      <c r="M23">
        <f t="shared" si="5"/>
        <v>0.41733333333333333</v>
      </c>
      <c r="N23">
        <f t="shared" si="6"/>
        <v>2.2233608194203044E-2</v>
      </c>
    </row>
    <row r="24" spans="3:14" x14ac:dyDescent="0.2">
      <c r="C24">
        <v>40</v>
      </c>
      <c r="D24">
        <f t="shared" si="7"/>
        <v>0.13166666666666668</v>
      </c>
      <c r="E24">
        <f t="shared" si="0"/>
        <v>7.5055534994651419E-3</v>
      </c>
      <c r="G24">
        <f t="shared" si="1"/>
        <v>0.16</v>
      </c>
      <c r="H24">
        <f t="shared" si="2"/>
        <v>1.0000000000000009E-3</v>
      </c>
      <c r="J24">
        <f t="shared" si="3"/>
        <v>0.27866666666666667</v>
      </c>
      <c r="K24">
        <f t="shared" si="4"/>
        <v>6.6583281184793685E-3</v>
      </c>
      <c r="M24">
        <f t="shared" si="5"/>
        <v>0.45</v>
      </c>
      <c r="N24">
        <f t="shared" si="6"/>
        <v>9.6436507609929632E-3</v>
      </c>
    </row>
    <row r="25" spans="3:14" x14ac:dyDescent="0.2">
      <c r="C25">
        <v>60</v>
      </c>
      <c r="D25">
        <f t="shared" si="7"/>
        <v>0.14599999999999999</v>
      </c>
      <c r="E25">
        <f t="shared" si="0"/>
        <v>1.4798648586948739E-2</v>
      </c>
      <c r="G25">
        <f t="shared" si="1"/>
        <v>0.17333333333333334</v>
      </c>
      <c r="H25">
        <f t="shared" si="2"/>
        <v>3.7859388972001696E-3</v>
      </c>
      <c r="J25">
        <f t="shared" si="3"/>
        <v>0.32166666666666671</v>
      </c>
      <c r="K25">
        <f t="shared" si="4"/>
        <v>9.2915732431775779E-3</v>
      </c>
      <c r="M25">
        <f t="shared" si="5"/>
        <v>0.52366666666666672</v>
      </c>
      <c r="N25">
        <f t="shared" si="6"/>
        <v>3.8017539811688705E-2</v>
      </c>
    </row>
    <row r="26" spans="3:14" x14ac:dyDescent="0.2">
      <c r="C26">
        <v>80</v>
      </c>
      <c r="D26">
        <f t="shared" si="7"/>
        <v>0.15666666666666668</v>
      </c>
      <c r="E26">
        <f t="shared" si="0"/>
        <v>1.8009256878986801E-2</v>
      </c>
      <c r="G26">
        <f t="shared" si="1"/>
        <v>0.18066666666666667</v>
      </c>
      <c r="H26">
        <f t="shared" si="2"/>
        <v>4.0414518843273836E-3</v>
      </c>
      <c r="J26">
        <f t="shared" si="3"/>
        <v>0.3833333333333333</v>
      </c>
      <c r="K26">
        <f t="shared" si="4"/>
        <v>2.5482019804821881E-2</v>
      </c>
      <c r="M26">
        <f t="shared" si="5"/>
        <v>0.58366666666666667</v>
      </c>
      <c r="N26">
        <f t="shared" si="6"/>
        <v>4.6608296829355744E-2</v>
      </c>
    </row>
    <row r="27" spans="3:14" x14ac:dyDescent="0.2">
      <c r="C27">
        <v>100</v>
      </c>
      <c r="D27">
        <f t="shared" si="7"/>
        <v>0.14299999999999999</v>
      </c>
      <c r="E27">
        <f t="shared" si="0"/>
        <v>1.7320508075688791E-3</v>
      </c>
      <c r="G27">
        <f t="shared" si="1"/>
        <v>0.19266666666666668</v>
      </c>
      <c r="H27">
        <f t="shared" si="2"/>
        <v>5.8594652770823201E-3</v>
      </c>
      <c r="J27">
        <f t="shared" si="3"/>
        <v>0.38366666666666666</v>
      </c>
      <c r="K27">
        <f t="shared" si="4"/>
        <v>3.7859388972001857E-3</v>
      </c>
      <c r="M27">
        <f t="shared" si="5"/>
        <v>0.65899999999999992</v>
      </c>
      <c r="N27">
        <f t="shared" si="6"/>
        <v>4.7623523599162616E-2</v>
      </c>
    </row>
    <row r="28" spans="3:14" x14ac:dyDescent="0.2">
      <c r="C28">
        <v>120</v>
      </c>
      <c r="D28">
        <f t="shared" si="7"/>
        <v>0.17333333333333334</v>
      </c>
      <c r="E28">
        <f t="shared" si="0"/>
        <v>2.3860706890897521E-2</v>
      </c>
      <c r="G28">
        <f t="shared" si="1"/>
        <v>0.19699999999999998</v>
      </c>
      <c r="H28">
        <f t="shared" si="2"/>
        <v>5.2915026221291859E-3</v>
      </c>
      <c r="J28">
        <f t="shared" si="3"/>
        <v>0.39433333333333337</v>
      </c>
      <c r="K28">
        <f t="shared" si="4"/>
        <v>4.0414518843273836E-3</v>
      </c>
      <c r="M28">
        <f t="shared" si="5"/>
        <v>0.64933333333333332</v>
      </c>
      <c r="N28">
        <f t="shared" si="6"/>
        <v>5.3575491909392037E-2</v>
      </c>
    </row>
    <row r="29" spans="3:14" x14ac:dyDescent="0.2">
      <c r="C29">
        <v>140</v>
      </c>
      <c r="D29">
        <f t="shared" si="7"/>
        <v>0.17700000000000002</v>
      </c>
      <c r="E29">
        <f t="shared" si="0"/>
        <v>2.5980762113533198E-2</v>
      </c>
      <c r="G29">
        <f t="shared" si="1"/>
        <v>0.23166666666666669</v>
      </c>
      <c r="H29">
        <f t="shared" si="2"/>
        <v>3.2654759734735792E-2</v>
      </c>
      <c r="J29">
        <f t="shared" si="3"/>
        <v>0.42633333333333329</v>
      </c>
      <c r="K29">
        <f t="shared" si="4"/>
        <v>3.5218366420567172E-2</v>
      </c>
      <c r="M29">
        <f t="shared" si="5"/>
        <v>0.71</v>
      </c>
      <c r="N29">
        <f t="shared" si="6"/>
        <v>7.1393276994406146E-2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Plate 1 - Sheet1</vt:lpstr>
      <vt:lpstr>Plate 2 -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2020-08-08T18:25:45Z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